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55" windowWidth="28830" windowHeight="586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Hoja1!$B$2:$J$11</definedName>
  </definedNames>
  <calcPr calcId="145621"/>
</workbook>
</file>

<file path=xl/calcChain.xml><?xml version="1.0" encoding="utf-8"?>
<calcChain xmlns="http://schemas.openxmlformats.org/spreadsheetml/2006/main">
  <c r="F6" i="1" l="1"/>
  <c r="H7" i="1" l="1"/>
  <c r="H8" i="1"/>
  <c r="H9" i="1"/>
  <c r="H10" i="1"/>
  <c r="H5" i="1"/>
  <c r="G11" i="1"/>
  <c r="I11" i="1"/>
  <c r="D11" i="1" l="1"/>
  <c r="H11" i="1" s="1"/>
  <c r="E11" i="1" l="1"/>
  <c r="J10" i="1" l="1"/>
  <c r="J9" i="1"/>
  <c r="J8" i="1"/>
  <c r="J7" i="1"/>
  <c r="J6" i="1"/>
  <c r="J5" i="1"/>
  <c r="J11" i="1"/>
  <c r="F5" i="1"/>
  <c r="F7" i="1"/>
  <c r="F8" i="1"/>
  <c r="F9" i="1"/>
  <c r="F10" i="1"/>
  <c r="F11" i="1" l="1"/>
</calcChain>
</file>

<file path=xl/sharedStrings.xml><?xml version="1.0" encoding="utf-8"?>
<sst xmlns="http://schemas.openxmlformats.org/spreadsheetml/2006/main" count="20" uniqueCount="19">
  <si>
    <t>Obras</t>
  </si>
  <si>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</si>
  <si>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</si>
  <si>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</si>
  <si>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</si>
  <si>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</si>
  <si>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</si>
  <si>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</si>
  <si>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</si>
  <si>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</si>
  <si>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</si>
  <si>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</si>
  <si>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</si>
  <si>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</si>
  <si>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</si>
  <si>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</si>
  <si>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</si>
  <si>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</si>
  <si>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2025 (hasta 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</si>
</sst>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  <numFmt numFmtId="168" formatCode="#,##0.00\ &quot;€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168" fontId="7" fillId="0" borderId="8" xfId="1" applyNumberFormat="1" applyFont="1" applyFill="1" applyBorder="1" applyAlignment="1" applyProtection="1">
      <alignment horizontal="center" vertical="center" wrapText="1"/>
    </xf>
    <xf numFmtId="9" fontId="7" fillId="0" borderId="8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topLeftCell="A4" zoomScaleNormal="100" workbookViewId="0">
      <selection activeCell="B12" sqref="B12"/>
    </sheetView>
  </sheetViews>
  <sheetFormatPr baseColWidth="10" defaultColWidth="14.85546875" defaultRowHeight="15" x14ac:dyDescent="0.25"/>
  <cols>
    <col min="1" max="1" width="14.85546875" style="1" customWidth="1"/>
    <col min="2" max="4" width="14.85546875" style="1"/>
    <col min="5" max="5" width="15.7109375" style="1" customWidth="1"/>
    <col min="6" max="8" width="14.85546875" style="1"/>
    <col min="9" max="9" width="15.85546875" style="1" bestFit="1" customWidth="1"/>
    <col min="10" max="16384" width="14.85546875" style="1"/>
  </cols>
  <sheetData>
    <row r="1" spans="2:10" ht="15.75" thickBot="1" x14ac:dyDescent="0.3"/>
    <row r="2" spans="2:10" ht="21.75" thickBot="1" x14ac:dyDescent="0.3">
      <c r="B2" s="22"/>
      <c r="C2" s="22"/>
      <c r="D2" s="23" t="s">
        <v>0</v>
      </c>
      <c r="E2" s="23"/>
      <c r="F2" s="23"/>
      <c r="G2" s="23"/>
      <c r="H2" s="23"/>
      <c r="I2" s="23"/>
      <c r="J2" s="23"/>
    </row>
    <row r="3" spans="2:10" ht="15.75" x14ac:dyDescent="0.25">
      <c r="B3" s="22"/>
      <c r="C3" s="22"/>
      <c r="D3" s="24" t="s">
        <v>1</v>
      </c>
      <c r="E3" s="24"/>
      <c r="F3" s="24"/>
      <c r="G3" s="25" t="s">
        <v>2</v>
      </c>
      <c r="H3" s="25"/>
      <c r="I3" s="25"/>
      <c r="J3" s="25"/>
    </row>
    <row r="4" spans="2:10" ht="76.5" x14ac:dyDescent="0.25">
      <c r="B4" s="2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5" t="s">
        <v>5</v>
      </c>
      <c r="H4" s="5" t="s">
        <v>8</v>
      </c>
      <c r="I4" s="5" t="s">
        <v>9</v>
      </c>
      <c r="J4" s="6" t="s">
        <v>10</v>
      </c>
    </row>
    <row r="5" spans="2:10" ht="15.75" thickBot="1" x14ac:dyDescent="0.3">
      <c r="B5" s="26" t="s">
        <v>18</v>
      </c>
      <c r="C5" s="7" t="s">
        <v>11</v>
      </c>
      <c r="D5" s="8">
        <v>8</v>
      </c>
      <c r="E5" s="9">
        <v>13937286.380000001</v>
      </c>
      <c r="F5" s="10">
        <f>E5/E11</f>
        <v>0.46540208215811668</v>
      </c>
      <c r="G5" s="11">
        <v>3</v>
      </c>
      <c r="H5" s="12">
        <f>G5/D5</f>
        <v>0.375</v>
      </c>
      <c r="I5" s="9">
        <v>6626977.0499999998</v>
      </c>
      <c r="J5" s="13">
        <f>I5/E11</f>
        <v>0.22129192393649111</v>
      </c>
    </row>
    <row r="6" spans="2:10" ht="26.25" thickBot="1" x14ac:dyDescent="0.3">
      <c r="B6" s="26"/>
      <c r="C6" s="7" t="s">
        <v>15</v>
      </c>
      <c r="D6" s="8">
        <v>1</v>
      </c>
      <c r="E6" s="9">
        <v>5674174.1799999997</v>
      </c>
      <c r="F6" s="10">
        <f>E6/E11</f>
        <v>0.18947536887017916</v>
      </c>
      <c r="G6" s="11">
        <v>0</v>
      </c>
      <c r="H6" s="12">
        <v>0</v>
      </c>
      <c r="I6" s="9">
        <v>0</v>
      </c>
      <c r="J6" s="13">
        <f>I6/E11</f>
        <v>0</v>
      </c>
    </row>
    <row r="7" spans="2:10" ht="26.25" thickBot="1" x14ac:dyDescent="0.3">
      <c r="B7" s="26"/>
      <c r="C7" s="7" t="s">
        <v>12</v>
      </c>
      <c r="D7" s="8">
        <v>1</v>
      </c>
      <c r="E7" s="9">
        <v>370069.15</v>
      </c>
      <c r="F7" s="10">
        <f>E7/E11</f>
        <v>1.2357567194689761E-2</v>
      </c>
      <c r="G7" s="11">
        <v>0</v>
      </c>
      <c r="H7" s="12">
        <f t="shared" ref="H7:H10" si="0">G7/D7</f>
        <v>0</v>
      </c>
      <c r="I7" s="9">
        <v>0</v>
      </c>
      <c r="J7" s="13">
        <f>I7/E11</f>
        <v>0</v>
      </c>
    </row>
    <row r="8" spans="2:10" customFormat="1" ht="15.75" thickBot="1" x14ac:dyDescent="0.3">
      <c r="B8" s="26"/>
      <c r="C8" s="7" t="s">
        <v>16</v>
      </c>
      <c r="D8" s="8">
        <v>16</v>
      </c>
      <c r="E8" s="9">
        <v>9482312.3300000001</v>
      </c>
      <c r="F8" s="10">
        <f>E8/E11</f>
        <v>0.31663896268848735</v>
      </c>
      <c r="G8" s="11">
        <v>15</v>
      </c>
      <c r="H8" s="12">
        <f t="shared" si="0"/>
        <v>0.9375</v>
      </c>
      <c r="I8" s="9">
        <v>8890067.4000000004</v>
      </c>
      <c r="J8" s="13">
        <f>I8/E11</f>
        <v>0.29686237088614625</v>
      </c>
    </row>
    <row r="9" spans="2:10" customFormat="1" ht="26.25" thickBot="1" x14ac:dyDescent="0.3">
      <c r="B9" s="26"/>
      <c r="C9" s="7" t="s">
        <v>17</v>
      </c>
      <c r="D9" s="8">
        <v>4</v>
      </c>
      <c r="E9" s="9">
        <v>313305.40000000002</v>
      </c>
      <c r="F9" s="10">
        <f>E9/E11</f>
        <v>1.0462078595200798E-2</v>
      </c>
      <c r="G9" s="11">
        <v>4</v>
      </c>
      <c r="H9" s="12">
        <f t="shared" si="0"/>
        <v>1</v>
      </c>
      <c r="I9" s="9">
        <v>313305.40000000002</v>
      </c>
      <c r="J9" s="13">
        <f>I9/E11</f>
        <v>1.0462078595200798E-2</v>
      </c>
    </row>
    <row r="10" spans="2:10" customFormat="1" ht="15.75" thickBot="1" x14ac:dyDescent="0.3">
      <c r="B10" s="26"/>
      <c r="C10" s="14" t="s">
        <v>13</v>
      </c>
      <c r="D10" s="8">
        <v>5</v>
      </c>
      <c r="E10" s="9">
        <v>169616.69</v>
      </c>
      <c r="F10" s="10">
        <f>E10/E11</f>
        <v>5.6639404933263486E-3</v>
      </c>
      <c r="G10" s="11">
        <v>4</v>
      </c>
      <c r="H10" s="12">
        <f t="shared" si="0"/>
        <v>0.8</v>
      </c>
      <c r="I10" s="9">
        <v>147660.14000000001</v>
      </c>
      <c r="J10" s="13">
        <f>I10/E11</f>
        <v>4.9307544334006156E-3</v>
      </c>
    </row>
    <row r="11" spans="2:10" customFormat="1" ht="48" thickBot="1" x14ac:dyDescent="0.3">
      <c r="B11" s="26"/>
      <c r="C11" s="15" t="s">
        <v>14</v>
      </c>
      <c r="D11" s="16">
        <f>SUM(D5:D10)</f>
        <v>35</v>
      </c>
      <c r="E11" s="17">
        <f>SUM(E5:E10)</f>
        <v>29946764.129999999</v>
      </c>
      <c r="F11" s="18">
        <f>SUM(F5:F10)</f>
        <v>1</v>
      </c>
      <c r="G11" s="19">
        <f t="shared" ref="G11:I11" si="1">SUM(G5:G10)</f>
        <v>26</v>
      </c>
      <c r="H11" s="21">
        <f>G11/D11</f>
        <v>0.74285714285714288</v>
      </c>
      <c r="I11" s="20">
        <f t="shared" si="1"/>
        <v>15978009.99</v>
      </c>
      <c r="J11" s="18">
        <f>I11/E11</f>
        <v>0.53354712785123881</v>
      </c>
    </row>
    <row r="12" spans="2:10" customFormat="1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5">
    <mergeCell ref="B2:C3"/>
    <mergeCell ref="D2:J2"/>
    <mergeCell ref="D3:F3"/>
    <mergeCell ref="G3:J3"/>
    <mergeCell ref="B5:B11"/>
  </mergeCells>
  <pageMargins left="0.70000000000000007" right="0.70000000000000007" top="0.75" bottom="0.75" header="0.30000000000000004" footer="0.3000000000000000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2025-10-28T11:55:14Z</dcterms:modified>
</cp:coreProperties>
</file>